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0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<sst xmlns="http://schemas.openxmlformats.org/spreadsheetml/2006/main" count="75" uniqueCount="19">
  <si>
    <t>VIAJEROS TRANSPORTADOS</t>
  </si>
  <si>
    <t>MES:  OCTUBRE 2010</t>
  </si>
  <si>
    <t>Lunes</t>
  </si>
  <si>
    <t>Martes</t>
  </si>
  <si>
    <t>Miércoles</t>
  </si>
  <si>
    <t>Jueves</t>
  </si>
  <si>
    <t>Viernes</t>
  </si>
  <si>
    <t>Sábado</t>
  </si>
  <si>
    <t>Domingo</t>
  </si>
  <si>
    <t>LÍNEAS</t>
  </si>
  <si>
    <t>001 - PZA. M. GRANADOS - UNIVERSIDAD</t>
  </si>
  <si>
    <t>002 - PZA. M. GRANADOS - POLIGONO</t>
  </si>
  <si>
    <t>003 - PZA. M. GRANADOS - HOSPITALES</t>
  </si>
  <si>
    <t>004 - PZA. M. GRANADOS - CALAVERÓN</t>
  </si>
  <si>
    <t>ESPECIAL POLÍGONO</t>
  </si>
  <si>
    <t>TOTAL DÍA</t>
  </si>
  <si>
    <t>al 35%</t>
  </si>
  <si>
    <t>TOTAL</t>
  </si>
  <si>
    <t>OCTUBRE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</si>
</sst>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5" borderId="1" xfId="0" applyFont="1" applyFill="1" applyBorder="1" applyAlignment="1">
      <alignment horizontal="center"/>
    </xf>
    <xf numFmtId="14" fontId="1" fillId="5" borderId="3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51"/>
    </sheetView>
  </sheetViews>
  <sheetFormatPr defaultColWidth="11.421875" defaultRowHeight="12.75"/>
  <cols>
    <col min="1" max="1" width="38.57421875" style="0" bestFit="1" customWidth="1"/>
  </cols>
  <sheetData>
    <row r="1" ht="12.75">
      <c r="A1" s="1" t="s">
        <v>0</v>
      </c>
    </row>
    <row r="2" ht="12.75">
      <c r="A2" s="1"/>
    </row>
    <row r="3" spans="1:2" ht="12.75">
      <c r="A3" s="1" t="s">
        <v>1</v>
      </c>
      <c r="B3" s="2"/>
    </row>
    <row r="4" spans="2:9" ht="12.75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5" t="s">
        <v>8</v>
      </c>
      <c r="I4" s="6"/>
    </row>
    <row r="5" spans="1:9" ht="12.75">
      <c r="A5" s="7" t="s">
        <v>9</v>
      </c>
      <c r="B5" s="8"/>
      <c r="C5" s="9"/>
      <c r="D5" s="9"/>
      <c r="E5" s="9"/>
      <c r="F5" s="10">
        <v>40452</v>
      </c>
      <c r="G5" s="11">
        <f>+F5+1</f>
        <v>40453</v>
      </c>
      <c r="H5" s="11">
        <f>+G5+1</f>
        <v>40454</v>
      </c>
      <c r="I5" s="12"/>
    </row>
    <row r="6" spans="1:9" ht="12.75">
      <c r="A6" s="13" t="s">
        <v>10</v>
      </c>
      <c r="B6" s="14"/>
      <c r="C6" s="15"/>
      <c r="D6" s="15"/>
      <c r="E6" s="15"/>
      <c r="F6" s="16">
        <v>369</v>
      </c>
      <c r="G6" s="16">
        <v>98</v>
      </c>
      <c r="H6" s="16">
        <v>172</v>
      </c>
      <c r="I6" s="17"/>
    </row>
    <row r="7" spans="1:9" ht="12.75">
      <c r="A7" s="13" t="s">
        <v>11</v>
      </c>
      <c r="B7" s="18"/>
      <c r="C7" s="16"/>
      <c r="D7" s="16"/>
      <c r="E7" s="16"/>
      <c r="F7" s="16">
        <v>595</v>
      </c>
      <c r="G7" s="16">
        <v>268</v>
      </c>
      <c r="H7" s="16">
        <v>180</v>
      </c>
      <c r="I7" s="17"/>
    </row>
    <row r="8" spans="1:9" ht="12.75">
      <c r="A8" s="13" t="s">
        <v>12</v>
      </c>
      <c r="B8" s="18"/>
      <c r="C8" s="16"/>
      <c r="D8" s="16"/>
      <c r="E8" s="16"/>
      <c r="F8" s="16">
        <v>556</v>
      </c>
      <c r="G8" s="16">
        <v>201</v>
      </c>
      <c r="H8" s="16">
        <v>190</v>
      </c>
      <c r="I8" s="17"/>
    </row>
    <row r="9" spans="1:9" ht="12.75">
      <c r="A9" s="13" t="s">
        <v>13</v>
      </c>
      <c r="B9" s="18"/>
      <c r="C9" s="16"/>
      <c r="D9" s="16"/>
      <c r="E9" s="16"/>
      <c r="F9" s="16">
        <v>353</v>
      </c>
      <c r="G9" s="16">
        <v>124</v>
      </c>
      <c r="H9" s="16">
        <v>146</v>
      </c>
      <c r="I9" s="17"/>
    </row>
    <row r="10" spans="1:9" ht="12.75">
      <c r="A10" s="13" t="s">
        <v>14</v>
      </c>
      <c r="B10" s="18"/>
      <c r="C10" s="16"/>
      <c r="D10" s="16"/>
      <c r="E10" s="16"/>
      <c r="F10" s="16">
        <v>87</v>
      </c>
      <c r="G10" s="16">
        <v>0</v>
      </c>
      <c r="H10" s="16">
        <v>0</v>
      </c>
      <c r="I10" s="17"/>
    </row>
    <row r="11" spans="1:9" ht="12.75">
      <c r="A11" s="19" t="s">
        <v>15</v>
      </c>
      <c r="B11" s="20"/>
      <c r="C11" s="21"/>
      <c r="D11" s="21"/>
      <c r="E11" s="21"/>
      <c r="F11" s="21">
        <f>SUM(F6:F10)</f>
        <v>1960</v>
      </c>
      <c r="G11" s="21">
        <f>SUM(G6:G10)</f>
        <v>691</v>
      </c>
      <c r="H11" s="21" t="s">
        <v>16</v>
      </c>
      <c r="I11" s="17"/>
    </row>
    <row r="12" spans="2:8" ht="12.75">
      <c r="B12" s="22"/>
      <c r="C12" s="22"/>
      <c r="D12" s="22"/>
      <c r="E12" s="22"/>
      <c r="F12" s="22"/>
      <c r="G12" s="23"/>
      <c r="H12" s="22"/>
    </row>
    <row r="13" spans="2:8" ht="12.75">
      <c r="B13" s="24"/>
      <c r="C13" s="24"/>
      <c r="D13" s="24"/>
      <c r="E13" s="24"/>
      <c r="F13" s="24"/>
      <c r="G13" s="24"/>
      <c r="H13" s="24"/>
    </row>
    <row r="14" spans="2:8" ht="12.75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25" t="s">
        <v>7</v>
      </c>
      <c r="H14" s="5" t="s">
        <v>8</v>
      </c>
    </row>
    <row r="15" spans="1:8" ht="12.75">
      <c r="A15" s="7" t="s">
        <v>9</v>
      </c>
      <c r="B15" s="10">
        <f>H5+1</f>
        <v>40455</v>
      </c>
      <c r="C15" s="10">
        <f aca="true" t="shared" si="0" ref="C15:H15">B15+1</f>
        <v>40456</v>
      </c>
      <c r="D15" s="10">
        <f t="shared" si="0"/>
        <v>40457</v>
      </c>
      <c r="E15" s="10">
        <f t="shared" si="0"/>
        <v>40458</v>
      </c>
      <c r="F15" s="10">
        <f t="shared" si="0"/>
        <v>40459</v>
      </c>
      <c r="G15" s="26">
        <f t="shared" si="0"/>
        <v>40460</v>
      </c>
      <c r="H15" s="11">
        <f t="shared" si="0"/>
        <v>40461</v>
      </c>
    </row>
    <row r="16" spans="1:8" ht="12.75">
      <c r="A16" s="13" t="s">
        <v>10</v>
      </c>
      <c r="B16" s="16">
        <v>363</v>
      </c>
      <c r="C16" s="16">
        <v>348</v>
      </c>
      <c r="D16" s="16">
        <v>430</v>
      </c>
      <c r="E16" s="27">
        <v>446</v>
      </c>
      <c r="F16" s="16">
        <v>376</v>
      </c>
      <c r="G16" s="16">
        <v>107</v>
      </c>
      <c r="H16" s="16">
        <v>177</v>
      </c>
    </row>
    <row r="17" spans="1:8" ht="12.75">
      <c r="A17" s="13" t="s">
        <v>11</v>
      </c>
      <c r="B17" s="16">
        <v>512</v>
      </c>
      <c r="C17" s="16">
        <v>576</v>
      </c>
      <c r="D17" s="16">
        <v>631</v>
      </c>
      <c r="E17" s="27">
        <v>705</v>
      </c>
      <c r="F17" s="16">
        <v>532</v>
      </c>
      <c r="G17" s="16">
        <v>295</v>
      </c>
      <c r="H17" s="16">
        <v>211</v>
      </c>
    </row>
    <row r="18" spans="1:8" ht="12.75">
      <c r="A18" s="13" t="s">
        <v>12</v>
      </c>
      <c r="B18" s="16">
        <v>526</v>
      </c>
      <c r="C18" s="16">
        <v>548</v>
      </c>
      <c r="D18" s="16">
        <v>653</v>
      </c>
      <c r="E18" s="27">
        <v>623</v>
      </c>
      <c r="F18" s="16">
        <v>661</v>
      </c>
      <c r="G18" s="16">
        <v>257</v>
      </c>
      <c r="H18" s="16">
        <v>220</v>
      </c>
    </row>
    <row r="19" spans="1:8" ht="12.75">
      <c r="A19" s="13" t="s">
        <v>13</v>
      </c>
      <c r="B19" s="16">
        <v>233</v>
      </c>
      <c r="C19" s="16">
        <v>263</v>
      </c>
      <c r="D19" s="16">
        <v>291</v>
      </c>
      <c r="E19" s="27">
        <v>298</v>
      </c>
      <c r="F19" s="16">
        <v>283</v>
      </c>
      <c r="G19" s="16">
        <v>162</v>
      </c>
      <c r="H19" s="16">
        <v>131</v>
      </c>
    </row>
    <row r="20" spans="1:8" ht="12.75">
      <c r="A20" s="13" t="s">
        <v>14</v>
      </c>
      <c r="B20" s="16">
        <v>52</v>
      </c>
      <c r="C20" s="16">
        <v>69</v>
      </c>
      <c r="D20" s="16">
        <v>71</v>
      </c>
      <c r="E20" s="16">
        <v>73</v>
      </c>
      <c r="F20" s="16">
        <v>94</v>
      </c>
      <c r="G20" s="16">
        <v>47</v>
      </c>
      <c r="H20" s="16">
        <v>0</v>
      </c>
    </row>
    <row r="21" spans="1:8" ht="12.75">
      <c r="A21" s="19" t="s">
        <v>15</v>
      </c>
      <c r="B21" s="21">
        <f aca="true" t="shared" si="1" ref="B21:H21">SUM(B16:B20)</f>
        <v>1686</v>
      </c>
      <c r="C21" s="21">
        <f t="shared" si="1"/>
        <v>1804</v>
      </c>
      <c r="D21" s="21">
        <f t="shared" si="1"/>
        <v>2076</v>
      </c>
      <c r="E21" s="21">
        <f t="shared" si="1"/>
        <v>2145</v>
      </c>
      <c r="F21" s="21">
        <f t="shared" si="1"/>
        <v>1946</v>
      </c>
      <c r="G21" s="21">
        <f t="shared" si="1"/>
        <v>868</v>
      </c>
      <c r="H21" s="21">
        <f t="shared" si="1"/>
        <v>739</v>
      </c>
    </row>
    <row r="22" spans="2:8" ht="12.75">
      <c r="B22" s="28"/>
      <c r="C22" s="28"/>
      <c r="D22" s="28"/>
      <c r="E22" s="28"/>
      <c r="F22" s="28"/>
      <c r="G22" s="28"/>
      <c r="H22" s="28"/>
    </row>
    <row r="23" spans="2:8" ht="12.75">
      <c r="B23" s="28"/>
      <c r="C23" s="6"/>
      <c r="D23" s="6"/>
      <c r="E23" s="6"/>
      <c r="F23" s="6"/>
      <c r="G23" s="6"/>
      <c r="H23" s="6"/>
    </row>
    <row r="24" spans="2:8" ht="12.75">
      <c r="B24" s="4" t="s">
        <v>2</v>
      </c>
      <c r="C24" s="5" t="s">
        <v>3</v>
      </c>
      <c r="D24" s="4" t="s">
        <v>4</v>
      </c>
      <c r="E24" s="4" t="s">
        <v>5</v>
      </c>
      <c r="F24" s="4" t="s">
        <v>6</v>
      </c>
      <c r="G24" s="25" t="s">
        <v>7</v>
      </c>
      <c r="H24" s="5" t="s">
        <v>8</v>
      </c>
    </row>
    <row r="25" spans="1:8" ht="12.75">
      <c r="A25" s="7" t="s">
        <v>9</v>
      </c>
      <c r="B25" s="10">
        <f>H15+1</f>
        <v>40462</v>
      </c>
      <c r="C25" s="11">
        <f aca="true" t="shared" si="2" ref="C25:H25">B25+1</f>
        <v>40463</v>
      </c>
      <c r="D25" s="10">
        <f t="shared" si="2"/>
        <v>40464</v>
      </c>
      <c r="E25" s="10">
        <f t="shared" si="2"/>
        <v>40465</v>
      </c>
      <c r="F25" s="10">
        <f t="shared" si="2"/>
        <v>40466</v>
      </c>
      <c r="G25" s="26">
        <f t="shared" si="2"/>
        <v>40467</v>
      </c>
      <c r="H25" s="11">
        <f t="shared" si="2"/>
        <v>40468</v>
      </c>
    </row>
    <row r="26" spans="1:8" ht="12.75">
      <c r="A26" s="13" t="s">
        <v>10</v>
      </c>
      <c r="B26" s="16">
        <v>208</v>
      </c>
      <c r="C26" s="16">
        <v>65</v>
      </c>
      <c r="D26" s="16"/>
      <c r="E26" s="16"/>
      <c r="F26" s="16"/>
      <c r="G26" s="16"/>
      <c r="H26" s="16"/>
    </row>
    <row r="27" spans="1:8" ht="12.75">
      <c r="A27" s="13" t="s">
        <v>11</v>
      </c>
      <c r="B27" s="16">
        <v>407</v>
      </c>
      <c r="C27" s="16">
        <v>162</v>
      </c>
      <c r="D27" s="16"/>
      <c r="E27" s="16"/>
      <c r="F27" s="16"/>
      <c r="G27" s="16"/>
      <c r="H27" s="16"/>
    </row>
    <row r="28" spans="1:8" ht="12.75">
      <c r="A28" s="13" t="s">
        <v>12</v>
      </c>
      <c r="B28" s="16">
        <v>440</v>
      </c>
      <c r="C28" s="16">
        <v>150</v>
      </c>
      <c r="D28" s="16"/>
      <c r="E28" s="16"/>
      <c r="F28" s="16"/>
      <c r="G28" s="16"/>
      <c r="H28" s="16"/>
    </row>
    <row r="29" spans="1:8" ht="12.75">
      <c r="A29" s="13" t="s">
        <v>13</v>
      </c>
      <c r="B29" s="16">
        <v>265</v>
      </c>
      <c r="C29" s="16">
        <v>86</v>
      </c>
      <c r="D29" s="16"/>
      <c r="E29" s="16"/>
      <c r="F29" s="16"/>
      <c r="G29" s="16"/>
      <c r="H29" s="16"/>
    </row>
    <row r="30" spans="1:8" ht="12.75">
      <c r="A30" s="13" t="s">
        <v>14</v>
      </c>
      <c r="B30" s="16">
        <v>50</v>
      </c>
      <c r="C30" s="16">
        <v>0</v>
      </c>
      <c r="D30" s="16"/>
      <c r="E30" s="16"/>
      <c r="F30" s="16"/>
      <c r="G30" s="16"/>
      <c r="H30" s="16"/>
    </row>
    <row r="31" spans="1:8" ht="12.75">
      <c r="A31" s="19" t="s">
        <v>15</v>
      </c>
      <c r="B31" s="21">
        <f aca="true" t="shared" si="3" ref="B31:H31">SUM(B26:B30)</f>
        <v>1370</v>
      </c>
      <c r="C31" s="21">
        <f t="shared" si="3"/>
        <v>463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</row>
    <row r="32" spans="2:8" ht="12.75">
      <c r="B32" s="28"/>
      <c r="C32" s="28"/>
      <c r="D32" s="28"/>
      <c r="E32" s="28"/>
      <c r="F32" s="28"/>
      <c r="G32" s="28"/>
      <c r="H32" s="28"/>
    </row>
    <row r="33" spans="2:8" ht="12.75">
      <c r="B33" s="28"/>
      <c r="C33" s="28"/>
      <c r="D33" s="28"/>
      <c r="E33" s="28"/>
      <c r="F33" s="28"/>
      <c r="G33" s="28"/>
      <c r="H33" s="28"/>
    </row>
    <row r="34" spans="2:8" ht="12.75">
      <c r="B34" s="4" t="s">
        <v>2</v>
      </c>
      <c r="C34" s="4" t="s">
        <v>3</v>
      </c>
      <c r="D34" s="4" t="s">
        <v>4</v>
      </c>
      <c r="E34" s="4" t="s">
        <v>5</v>
      </c>
      <c r="F34" s="29" t="s">
        <v>6</v>
      </c>
      <c r="G34" s="30" t="s">
        <v>7</v>
      </c>
      <c r="H34" s="5" t="s">
        <v>8</v>
      </c>
    </row>
    <row r="35" spans="1:8" ht="12.75">
      <c r="A35" s="7" t="s">
        <v>9</v>
      </c>
      <c r="B35" s="10">
        <f>H25+1</f>
        <v>40469</v>
      </c>
      <c r="C35" s="10">
        <f aca="true" t="shared" si="4" ref="C35:H35">B35+1</f>
        <v>40470</v>
      </c>
      <c r="D35" s="10">
        <f t="shared" si="4"/>
        <v>40471</v>
      </c>
      <c r="E35" s="10">
        <f t="shared" si="4"/>
        <v>40472</v>
      </c>
      <c r="F35" s="10">
        <f t="shared" si="4"/>
        <v>40473</v>
      </c>
      <c r="G35" s="26">
        <f t="shared" si="4"/>
        <v>40474</v>
      </c>
      <c r="H35" s="11">
        <f t="shared" si="4"/>
        <v>40475</v>
      </c>
    </row>
    <row r="36" spans="1:8" ht="12.75">
      <c r="A36" s="13" t="s">
        <v>10</v>
      </c>
      <c r="B36" s="16"/>
      <c r="C36" s="16"/>
      <c r="D36" s="16"/>
      <c r="E36" s="16"/>
      <c r="F36" s="16"/>
      <c r="G36" s="31"/>
      <c r="H36" s="16"/>
    </row>
    <row r="37" spans="1:8" ht="12.75">
      <c r="A37" s="13" t="s">
        <v>11</v>
      </c>
      <c r="B37" s="16"/>
      <c r="C37" s="16"/>
      <c r="D37" s="16"/>
      <c r="E37" s="16"/>
      <c r="F37" s="16"/>
      <c r="G37" s="31"/>
      <c r="H37" s="16"/>
    </row>
    <row r="38" spans="1:8" ht="12.75">
      <c r="A38" s="13" t="s">
        <v>12</v>
      </c>
      <c r="B38" s="16"/>
      <c r="C38" s="16"/>
      <c r="D38" s="16"/>
      <c r="E38" s="16"/>
      <c r="F38" s="16"/>
      <c r="G38" s="31"/>
      <c r="H38" s="16"/>
    </row>
    <row r="39" spans="1:8" ht="12.75">
      <c r="A39" s="13" t="s">
        <v>13</v>
      </c>
      <c r="B39" s="16"/>
      <c r="C39" s="16"/>
      <c r="D39" s="16"/>
      <c r="E39" s="16"/>
      <c r="F39" s="16"/>
      <c r="G39" s="31"/>
      <c r="H39" s="16"/>
    </row>
    <row r="40" spans="1:8" ht="12.75">
      <c r="A40" s="13" t="s">
        <v>14</v>
      </c>
      <c r="B40" s="16"/>
      <c r="C40" s="16"/>
      <c r="D40" s="16"/>
      <c r="E40" s="16"/>
      <c r="F40" s="16"/>
      <c r="G40" s="31"/>
      <c r="H40" s="16"/>
    </row>
    <row r="41" spans="1:8" ht="12.75">
      <c r="A41" s="19" t="s">
        <v>15</v>
      </c>
      <c r="B41" s="21">
        <f aca="true" t="shared" si="5" ref="B41:H41">SUM(B36:B40)</f>
        <v>0</v>
      </c>
      <c r="C41" s="21">
        <f t="shared" si="5"/>
        <v>0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 t="shared" si="5"/>
        <v>0</v>
      </c>
      <c r="H41" s="21">
        <f t="shared" si="5"/>
        <v>0</v>
      </c>
    </row>
    <row r="42" spans="1:8" ht="12.75">
      <c r="A42" s="32"/>
      <c r="B42" s="33"/>
      <c r="C42" s="33"/>
      <c r="D42" s="33"/>
      <c r="E42" s="33"/>
      <c r="F42" s="33"/>
      <c r="G42" s="33"/>
      <c r="H42" s="33"/>
    </row>
    <row r="43" spans="1:8" ht="12.75">
      <c r="A43" s="32"/>
      <c r="B43" s="33"/>
      <c r="C43" s="33"/>
      <c r="D43" s="33"/>
      <c r="E43" s="33"/>
      <c r="F43" s="33"/>
      <c r="G43" s="33"/>
      <c r="H43" s="33"/>
    </row>
    <row r="44" spans="2:9" ht="12.75">
      <c r="B44" s="4" t="s">
        <v>2</v>
      </c>
      <c r="C44" s="4" t="s">
        <v>3</v>
      </c>
      <c r="D44" s="34" t="s">
        <v>4</v>
      </c>
      <c r="E44" s="34" t="s">
        <v>5</v>
      </c>
      <c r="F44" s="34" t="s">
        <v>6</v>
      </c>
      <c r="G44" s="35" t="s">
        <v>7</v>
      </c>
      <c r="H44" s="36" t="s">
        <v>8</v>
      </c>
      <c r="I44" s="21" t="s">
        <v>17</v>
      </c>
    </row>
    <row r="45" spans="1:9" ht="12.75">
      <c r="A45" s="7" t="s">
        <v>9</v>
      </c>
      <c r="B45" s="10">
        <f>H35+1</f>
        <v>40476</v>
      </c>
      <c r="C45" s="10">
        <f aca="true" t="shared" si="6" ref="C45:H45">B45+1</f>
        <v>40477</v>
      </c>
      <c r="D45" s="10">
        <f t="shared" si="6"/>
        <v>40478</v>
      </c>
      <c r="E45" s="10">
        <f t="shared" si="6"/>
        <v>40479</v>
      </c>
      <c r="F45" s="10">
        <f t="shared" si="6"/>
        <v>40480</v>
      </c>
      <c r="G45" s="26">
        <f t="shared" si="6"/>
        <v>40481</v>
      </c>
      <c r="H45" s="11">
        <f t="shared" si="6"/>
        <v>40482</v>
      </c>
      <c r="I45" s="21" t="s">
        <v>18</v>
      </c>
    </row>
    <row r="46" spans="1:9" ht="12.75">
      <c r="A46" s="13" t="s">
        <v>10</v>
      </c>
      <c r="B46" s="16"/>
      <c r="C46" s="16"/>
      <c r="D46" s="16"/>
      <c r="E46" s="16"/>
      <c r="F46" s="16"/>
      <c r="G46" s="16"/>
      <c r="H46" s="16"/>
      <c r="I46" s="21">
        <f>SUM(B16:H16,B26:H26,B36:H36,B46:H46,B6:H6)</f>
        <v>3159</v>
      </c>
    </row>
    <row r="47" spans="1:9" ht="12.75">
      <c r="A47" s="13" t="s">
        <v>11</v>
      </c>
      <c r="B47" s="16"/>
      <c r="C47" s="16"/>
      <c r="D47" s="16"/>
      <c r="E47" s="16"/>
      <c r="F47" s="16"/>
      <c r="G47" s="16"/>
      <c r="H47" s="16"/>
      <c r="I47" s="21">
        <f>SUM(B17:H17,B27:H27,B37:H37,B47:H47,B7:H7)</f>
        <v>5074</v>
      </c>
    </row>
    <row r="48" spans="1:9" ht="12.75">
      <c r="A48" s="13" t="s">
        <v>12</v>
      </c>
      <c r="B48" s="16"/>
      <c r="C48" s="16"/>
      <c r="D48" s="16"/>
      <c r="E48" s="16"/>
      <c r="F48" s="16"/>
      <c r="G48" s="16"/>
      <c r="H48" s="16"/>
      <c r="I48" s="21">
        <f>SUM(B18:H18,B28:H28,B38:H38,B48:H48,B8:H8)</f>
        <v>5025</v>
      </c>
    </row>
    <row r="49" spans="1:9" ht="12.75">
      <c r="A49" s="13" t="s">
        <v>13</v>
      </c>
      <c r="B49" s="16"/>
      <c r="C49" s="16"/>
      <c r="D49" s="16"/>
      <c r="E49" s="16"/>
      <c r="F49" s="16"/>
      <c r="G49" s="16"/>
      <c r="H49" s="16"/>
      <c r="I49" s="21">
        <f>SUM(B19:H19,B29:H29,B39:H39,B49:H49,B9:H9)</f>
        <v>2635</v>
      </c>
    </row>
    <row r="50" spans="1:9" ht="12.75">
      <c r="A50" s="13" t="s">
        <v>14</v>
      </c>
      <c r="B50" s="16"/>
      <c r="C50" s="16"/>
      <c r="D50" s="16"/>
      <c r="E50" s="16"/>
      <c r="F50" s="16"/>
      <c r="G50" s="16"/>
      <c r="H50" s="16"/>
      <c r="I50" s="21">
        <f>SUM(B20:H20,B30:H30,B40:H40,B50:H50,B10:H10)</f>
        <v>543</v>
      </c>
    </row>
    <row r="51" spans="1:9" ht="12.75">
      <c r="A51" s="19" t="s">
        <v>15</v>
      </c>
      <c r="B51" s="21">
        <f aca="true" t="shared" si="7" ref="B51:G51">SUM(B46:B50)</f>
        <v>0</v>
      </c>
      <c r="C51" s="21">
        <f t="shared" si="7"/>
        <v>0</v>
      </c>
      <c r="D51" s="21">
        <f t="shared" si="7"/>
        <v>0</v>
      </c>
      <c r="E51" s="21">
        <f t="shared" si="7"/>
        <v>0</v>
      </c>
      <c r="F51" s="21">
        <f t="shared" si="7"/>
        <v>0</v>
      </c>
      <c r="G51" s="21">
        <f t="shared" si="7"/>
        <v>0</v>
      </c>
      <c r="H51" s="21"/>
      <c r="I51" s="21">
        <f>SUM(I46:I50)</f>
        <v>16436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GabPrensa2</dc:creator>
  <cp:keywords/>
  <dc:description/>
  <cp:lastModifiedBy>GabPrensa2</cp:lastModifiedBy>
  <dcterms:created xsi:type="dcterms:W3CDTF">2010-10-13T13:29:28Z</dcterms:created>
  <dcterms:modified xsi:type="dcterms:W3CDTF">2010-10-13T13:29:47Z</dcterms:modified>
  <cp:category/>
  <cp:version/>
  <cp:contentType/>
  <cp:contentStatus/>
</cp:coreProperties>
</file>